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135"/>
  </bookViews>
  <sheets>
    <sheet name="Sheet1" sheetId="2" r:id="rId1"/>
  </sheets>
  <externalReferences>
    <externalReference r:id="rId2"/>
  </externalReferences>
  <definedNames>
    <definedName name="accapcode">'[1]Sheet Index'!$F$33</definedName>
    <definedName name="accrualslead">[1]CrsLead!$F$45</definedName>
    <definedName name="accrualsref">'[1]Sheet Index'!$D$33</definedName>
    <definedName name="AccsLeadRef">'[1]Sheet Index'!$D$8</definedName>
    <definedName name="assethp1">'[1]HP Accounts'!$E$11</definedName>
    <definedName name="assethp2">'[1]HP Accounts'!$K$11</definedName>
    <definedName name="assethppex1">'[1]HP Accounts'!$D$15</definedName>
    <definedName name="assethppex2">'[1]HP Accounts'!$J$15</definedName>
    <definedName name="assettotalhp1">'[1]HP Accounts'!$E$12</definedName>
    <definedName name="assettotalhp2">'[1]HP Accounts'!$K$12</definedName>
    <definedName name="bakodlead">[1]BankLead!$F$27</definedName>
    <definedName name="bankbal">'[1]Bank control'!$K$17</definedName>
    <definedName name="bankcontrolref">'[1]Sheet Index'!$D$24</definedName>
    <definedName name="bankcurrlead">[1]BankLead!$F$14</definedName>
    <definedName name="bankdeplead">[1]BankLead!$F$15</definedName>
    <definedName name="bankleadref">'[1]Sheet Index'!$D$22</definedName>
    <definedName name="capaccsref">'[1]Sheet Index'!$D$46</definedName>
    <definedName name="cashlead">[1]BankLead!$F$16</definedName>
    <definedName name="chargeshp1">'[1]HP Accounts'!$E$13</definedName>
    <definedName name="chargeshp2">'[1]HP Accounts'!$K$13</definedName>
    <definedName name="clientname">[1]Front!$E$12</definedName>
    <definedName name="credleadref">'[1]Sheet Index'!$D$40</definedName>
    <definedName name="crsleadref">'[1]Sheet Index'!$D$29</definedName>
    <definedName name="ctaxcontrolref">'[1]Sheet Index'!$D$35</definedName>
    <definedName name="ctaxpay">[1]TaxLead!$F$23</definedName>
    <definedName name="ctaxrep">[1]TaxLead!$F$17</definedName>
    <definedName name="dateprep">[1]Front!$G$21</definedName>
    <definedName name="deftax">[1]TaxLead!$F$27</definedName>
    <definedName name="deftaxapcode">'[1]Sheet Index'!$F$36</definedName>
    <definedName name="deftaxrate">'[1]Deferred tax'!$G$6</definedName>
    <definedName name="deftaxrateprior">'[1]Deferred tax'!$H$6</definedName>
    <definedName name="deftaxref">'[1]Sheet Index'!$D$36</definedName>
    <definedName name="depaccref">'[1]Sheet Index'!$D$23</definedName>
    <definedName name="depnyear">[1]FALead!$K$23</definedName>
    <definedName name="drscontrolapref">'[1]Sheet Index'!$F$20</definedName>
    <definedName name="Drsleadref">'[1]Sheet Index'!$D$16</definedName>
    <definedName name="enddate">[1]Front!$G$17</definedName>
    <definedName name="FALeadRef">'[1]Sheet Index'!$D$9</definedName>
    <definedName name="FARegRef">'[1]Sheet Index'!$D$10</definedName>
    <definedName name="ffadditions">[1]FARegFF!$E$8</definedName>
    <definedName name="ffcostbf">[1]FARegFF!$D$8</definedName>
    <definedName name="ffdepnbf">[1]FARegFF!$H$8</definedName>
    <definedName name="ffdepncharge">[1]FARegFF!$I$8</definedName>
    <definedName name="ffdepndisposal">[1]FARegFF!$J$8</definedName>
    <definedName name="ffdisposals">[1]FARegFF!$F$8</definedName>
    <definedName name="finalslbals">'[1]S.L control'!$D$37</definedName>
    <definedName name="finishedgoods">[1]StockLead!$F$38</definedName>
    <definedName name="goodwillnbv">[1]Intan!$K$14</definedName>
    <definedName name="goodwillnbvbf">[1]Intan!$L$14</definedName>
    <definedName name="hpaccountref">'[1]Sheet Index'!$D$42</definedName>
    <definedName name="hplead">[1]CrsLead!$F$34</definedName>
    <definedName name="hpover1year">[1]CredLead!$F$32</definedName>
    <definedName name="hpsummaryref">'[1]Sheet Index'!$D$41</definedName>
    <definedName name="inputvat">'[1]VAT summary'!$K$17</definedName>
    <definedName name="intanleadref">'[1]Sheet Index'!$D$11</definedName>
    <definedName name="intanref">'[1]Sheet Index'!$D$12</definedName>
    <definedName name="intantotal">[1]Intanlead!$F$34</definedName>
    <definedName name="invleadref">'[1]Sheet Index'!$D$13</definedName>
    <definedName name="journalsref">'[1]Sheet Index'!$D$51</definedName>
    <definedName name="loanaccref">'[1]Sheet Index'!$D$44</definedName>
    <definedName name="loanstotallead">[1]BankLead!$F$23</definedName>
    <definedName name="loansummaryref">'[1]Sheet Index'!$D$43</definedName>
    <definedName name="loansunder1yrlead">[1]BankLead!$F$39</definedName>
    <definedName name="longtermconntract">[1]StockLead!$F$31</definedName>
    <definedName name="ltdco">[1]Front!$Q$47</definedName>
    <definedName name="motoraddns">[1]FARegMV!$E$8</definedName>
    <definedName name="motorcost">[1]FARegMV!$D$8</definedName>
    <definedName name="motordepnbf">[1]FARegMV!$H$8</definedName>
    <definedName name="motordepncharge">[1]FARegMV!$I$8</definedName>
    <definedName name="motordepndisposal">[1]FARegMV!$J$8</definedName>
    <definedName name="motordisposals">[1]FARegMV!$F$8</definedName>
    <definedName name="notemp">[1]Front!$Q$57</definedName>
    <definedName name="notltd">[1]Front!$Q$47</definedName>
    <definedName name="notvat">[1]Front!$Q$52</definedName>
    <definedName name="openingpllead">[1]ScapLead!$F$30</definedName>
    <definedName name="originalvat">'[1]VAT control'!$E$24</definedName>
    <definedName name="otheraddns">[1]FARegOTHER!$E$8</definedName>
    <definedName name="othercostbf">[1]FARegOTHER!$D$8</definedName>
    <definedName name="othercrslead">[1]CrsLead!$F$39</definedName>
    <definedName name="otherdepnbf">[1]FARegOTHER!$H$8</definedName>
    <definedName name="otherdepncharge">[1]FARegOTHER!$I$8</definedName>
    <definedName name="otherdepndisp">[1]FARegOTHER!$J$8</definedName>
    <definedName name="otherdisposals">[1]FARegOTHER!$F$8</definedName>
    <definedName name="OtherDrsLead">[1]DrsLead!$F$28</definedName>
    <definedName name="outputVAT">'[1]VAT summary'!$F$17</definedName>
    <definedName name="paidcande">'[1]VAT summary'!$M$17</definedName>
    <definedName name="paidcande2">[1]Payments!$F$23</definedName>
    <definedName name="payepaid">[1]Payments!$E$23</definedName>
    <definedName name="payeref">'[1]Sheet Index'!$D$39</definedName>
    <definedName name="paymentsref">'[1]Sheet Index'!$D$26</definedName>
    <definedName name="payroll1ref">'[1]Sheet Index'!$D$49</definedName>
    <definedName name="payroll2ref">'[1]Sheet Index'!$D$50</definedName>
    <definedName name="pcaccountref">'[1]Sheet Index'!$D$27</definedName>
    <definedName name="pcpaymentsref">'[1]Sheet Index'!$D$28</definedName>
    <definedName name="pdbref">'[1]Sheet Index'!$D$32</definedName>
    <definedName name="periodyear">[1]Front!$F$14</definedName>
    <definedName name="plantadditions">[1]FARegPM!$E$8</definedName>
    <definedName name="plantcostbf">[1]FARegPM!$D$8</definedName>
    <definedName name="plantdepnbf">[1]FARegPM!$H$8</definedName>
    <definedName name="plantdepncharge">[1]FARegPM!$I$8</definedName>
    <definedName name="plantdepndisposal">[1]FARegPM!$J$8</definedName>
    <definedName name="plantdisposals">[1]FARegPM!$F$8</definedName>
    <definedName name="PLBALS">[1]PLBals!$D$8</definedName>
    <definedName name="plbalsref">'[1]Sheet Index'!$D$31</definedName>
    <definedName name="plcontrolref">'[1]Sheet Index'!$D$30</definedName>
    <definedName name="prepaylead">[1]DrsLead!$F$38</definedName>
    <definedName name="prepayref">'[1]Sheet Index'!$D$21</definedName>
    <definedName name="prepcode">'[1]Sheet Index'!$F$21</definedName>
    <definedName name="prepinit">[1]Front!$G$19</definedName>
    <definedName name="queriesref">'[1]Sheet Index'!$D$53</definedName>
    <definedName name="receiptsref">'[1]Sheet Index'!$D$25</definedName>
    <definedName name="sales_ledger_total">[1]SDB!$J$35</definedName>
    <definedName name="scapleadref">'[1]Sheet Index'!$D$45</definedName>
    <definedName name="sdbref">'[1]Sheet Index'!$D$20</definedName>
    <definedName name="sharecaplead">[1]ScapLead!$F$16</definedName>
    <definedName name="sladjref">'[1]Sheet Index'!$D$19</definedName>
    <definedName name="slbals">'[1]S.L control'!$E$16</definedName>
    <definedName name="slbalsref">'[1]Sheet Index'!$D$18</definedName>
    <definedName name="slcontrolref">'[1]Sheet Index'!$D$17</definedName>
    <definedName name="spare1ref">'[1]Sheet Index'!$D$54</definedName>
    <definedName name="spare2ref">'[1]Sheet Index'!$D$55</definedName>
    <definedName name="spare3ref">'[1]Sheet Index'!$D$56</definedName>
    <definedName name="stocklead">[1]StockLead!$F$15</definedName>
    <definedName name="stockleadref">'[1]Sheet Index'!$D$14</definedName>
    <definedName name="stockwipref">'[1]Sheet Index'!$D$15</definedName>
    <definedName name="taxleadref">'[1]Sheet Index'!$D$34</definedName>
    <definedName name="taxnotesref">'[1]Sheet Index'!$D$52</definedName>
    <definedName name="tbref">'[1]Sheet Index'!$D$57</definedName>
    <definedName name="tradecreditorlead">[1]CrsLead!$F$18</definedName>
    <definedName name="vatapcode">'[1]Sheet Index'!$F$37</definedName>
    <definedName name="vatcontrolref">'[1]Sheet Index'!$D$37</definedName>
    <definedName name="vatfinal">'[1]VAT control'!$E$38</definedName>
    <definedName name="vatsummaryref">'[1]Sheet Index'!$D$38</definedName>
    <definedName name="vatto">'[1]VAT summary'!$B$17</definedName>
    <definedName name="wagescontrolref">'[1]Sheet Index'!$D$48</definedName>
    <definedName name="wiplead">[1]StockLead!$F$23</definedName>
    <definedName name="yrstartdate">[1]Front!$O$20</definedName>
  </definedNames>
  <calcPr calcId="191029"/>
</workbook>
</file>

<file path=xl/calcChain.xml><?xml version="1.0" encoding="utf-8"?>
<calcChain xmlns="http://schemas.openxmlformats.org/spreadsheetml/2006/main">
  <c r="C39" i="2" l="1"/>
  <c r="G38" i="2"/>
  <c r="G37" i="2"/>
  <c r="G36" i="2"/>
  <c r="G35" i="2"/>
  <c r="G34" i="2"/>
  <c r="G33" i="2"/>
  <c r="G32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39" i="2"/>
</calcChain>
</file>

<file path=xl/sharedStrings.xml><?xml version="1.0" encoding="utf-8"?>
<sst xmlns="http://schemas.openxmlformats.org/spreadsheetml/2006/main" count="41" uniqueCount="40">
  <si>
    <t>LED BULBS</t>
  </si>
  <si>
    <t>Design</t>
  </si>
  <si>
    <t>E27 WARM WHITE 7W GOLF BALL</t>
  </si>
  <si>
    <t>E27 COOL WHITE 7W GOLF BALL</t>
  </si>
  <si>
    <t>E14 WARM WHITE 7W CANDLE</t>
  </si>
  <si>
    <t>E14 COOL WHITE 7W CANDLE</t>
  </si>
  <si>
    <t xml:space="preserve">GU10 7W WARM WHITE </t>
  </si>
  <si>
    <t>E27 COOL WHITE 15W GLOBE</t>
  </si>
  <si>
    <t>E27 WARM WHITE 15W GLOBE</t>
  </si>
  <si>
    <t>USB OTG 3 IN 1 CARD READER</t>
  </si>
  <si>
    <t>32GB Memory Card with adapter</t>
  </si>
  <si>
    <t>16GB Memory Card with adapter</t>
  </si>
  <si>
    <t>8GB Flash Drive</t>
  </si>
  <si>
    <t>16GB Flash Drive</t>
  </si>
  <si>
    <t>32GB Flash Drive</t>
  </si>
  <si>
    <t>Total:</t>
  </si>
  <si>
    <t>Mag safe phone case</t>
  </si>
  <si>
    <t>Color Phone Case</t>
  </si>
  <si>
    <t>Gradient phone case</t>
  </si>
  <si>
    <t>Clear with Ring phone case</t>
  </si>
  <si>
    <t>Heavy Duty New phone case</t>
  </si>
  <si>
    <t>Ring + card Holder phone case</t>
  </si>
  <si>
    <t>Clip phone Case sen model</t>
  </si>
  <si>
    <t>Built phone case</t>
  </si>
  <si>
    <t>Shell phone Case</t>
  </si>
  <si>
    <t>Belt Clip phone Case with stand</t>
  </si>
  <si>
    <t>Belt Clip phone Case</t>
  </si>
  <si>
    <t>Armor phone Case</t>
  </si>
  <si>
    <t>Diamond  phone Case</t>
  </si>
  <si>
    <t>Mesha  phone Case</t>
  </si>
  <si>
    <t>Combo  phone Case</t>
  </si>
  <si>
    <t>Leather phone Case</t>
  </si>
  <si>
    <t>Olaf phone Case</t>
  </si>
  <si>
    <t>Card Holder phone Case</t>
  </si>
  <si>
    <t>Mens Style phone Case</t>
  </si>
  <si>
    <t>Clear Acrylic TPU phone case + Tempered Glass</t>
  </si>
  <si>
    <t>Ipad case</t>
  </si>
  <si>
    <t>Units</t>
  </si>
  <si>
    <t>RRP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</si>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</sst>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0">
    <font>
      <sz val="10"/>
      <color theme="1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sz val="12"/>
      <color indexed="8"/>
      <name val="Verdana"/>
      <family val="2"/>
    </font>
    <font>
      <sz val="12"/>
      <name val="宋体"/>
      <charset val="134"/>
    </font>
    <font>
      <sz val="10"/>
      <color indexed="8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8"/>
      <name val="Arial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color indexed="8"/>
      <name val="Calibri Light"/>
      <family val="1"/>
    </font>
    <font>
      <sz val="14"/>
      <color indexed="10"/>
      <name val="Arial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3" fillId="0" borderId="0" applyNumberFormat="0" applyFill="0" applyBorder="0" applyProtection="0">
      <alignment vertical="top" wrapText="1"/>
    </xf>
  </cellStyleXfs>
  <cellXfs count="34">
    <xf numFmtId="0" fontId="0" fillId="0" borderId="0" xfId="0"/>
    <xf numFmtId="0" fontId="5" fillId="0" borderId="0" xfId="0" applyFont="1" applyBorder="1"/>
    <xf numFmtId="0" fontId="7" fillId="0" borderId="0" xfId="0" applyFont="1" applyBorder="1"/>
    <xf numFmtId="0" fontId="13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4" fillId="0" borderId="0" xfId="0" applyFont="1" applyBorder="1"/>
    <xf numFmtId="0" fontId="2" fillId="0" borderId="0" xfId="0" applyFont="1" applyAlignment="1">
      <alignment horizontal="right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center"/>
    </xf>
    <xf numFmtId="164" fontId="15" fillId="3" borderId="2" xfId="0" applyNumberFormat="1" applyFont="1" applyFill="1" applyBorder="1" applyAlignment="1">
      <alignment horizontal="center"/>
    </xf>
    <xf numFmtId="164" fontId="15" fillId="3" borderId="2" xfId="0" applyNumberFormat="1" applyFont="1" applyFill="1" applyBorder="1" applyAlignment="1">
      <alignment horizontal="center" vertical="top"/>
    </xf>
    <xf numFmtId="164" fontId="9" fillId="0" borderId="0" xfId="0" applyNumberFormat="1" applyFont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164" fontId="16" fillId="3" borderId="2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15" fillId="0" borderId="2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center" vertical="top"/>
    </xf>
    <xf numFmtId="164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常规 10" xfId="2"/>
    <cellStyle name="常规 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5</xdr:row>
      <xdr:rowOff>133350</xdr:rowOff>
    </xdr:from>
    <xdr:to>
      <xdr:col>0</xdr:col>
      <xdr:colOff>3171825</xdr:colOff>
      <xdr:row>5</xdr:row>
      <xdr:rowOff>3048000</xdr:rowOff>
    </xdr:to>
    <xdr:pic>
      <xdr:nvPicPr>
        <xdr:cNvPr id="1025" name="图片 9" descr="2 16-pro-max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9515475"/>
          <a:ext cx="285750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1428750</xdr:colOff>
      <xdr:row>17</xdr:row>
      <xdr:rowOff>1924050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614225"/>
          <a:ext cx="14287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19</xdr:row>
      <xdr:rowOff>57150</xdr:rowOff>
    </xdr:from>
    <xdr:to>
      <xdr:col>0</xdr:col>
      <xdr:colOff>2419350</xdr:colOff>
      <xdr:row>19</xdr:row>
      <xdr:rowOff>1590675</xdr:rowOff>
    </xdr:to>
    <xdr:pic>
      <xdr:nvPicPr>
        <xdr:cNvPr id="1027" name="图片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" y="42471975"/>
          <a:ext cx="22193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2143125</xdr:colOff>
      <xdr:row>13</xdr:row>
      <xdr:rowOff>2143125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28889325"/>
          <a:ext cx="214312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8</xdr:row>
      <xdr:rowOff>57150</xdr:rowOff>
    </xdr:from>
    <xdr:to>
      <xdr:col>0</xdr:col>
      <xdr:colOff>3086100</xdr:colOff>
      <xdr:row>8</xdr:row>
      <xdr:rowOff>2447925</xdr:rowOff>
    </xdr:to>
    <xdr:pic>
      <xdr:nvPicPr>
        <xdr:cNvPr id="1029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42900" y="17059275"/>
          <a:ext cx="27432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0</xdr:row>
      <xdr:rowOff>209550</xdr:rowOff>
    </xdr:from>
    <xdr:to>
      <xdr:col>0</xdr:col>
      <xdr:colOff>2733675</xdr:colOff>
      <xdr:row>2</xdr:row>
      <xdr:rowOff>0</xdr:rowOff>
    </xdr:to>
    <xdr:pic>
      <xdr:nvPicPr>
        <xdr:cNvPr id="1030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85775" y="209550"/>
          <a:ext cx="2247900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733425</xdr:colOff>
      <xdr:row>2</xdr:row>
      <xdr:rowOff>95250</xdr:rowOff>
    </xdr:from>
    <xdr:to>
      <xdr:col>0</xdr:col>
      <xdr:colOff>2790825</xdr:colOff>
      <xdr:row>2</xdr:row>
      <xdr:rowOff>2152650</xdr:rowOff>
    </xdr:to>
    <xdr:pic>
      <xdr:nvPicPr>
        <xdr:cNvPr id="1031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33425" y="2352675"/>
          <a:ext cx="205740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18</xdr:row>
      <xdr:rowOff>228600</xdr:rowOff>
    </xdr:from>
    <xdr:to>
      <xdr:col>0</xdr:col>
      <xdr:colOff>2838450</xdr:colOff>
      <xdr:row>18</xdr:row>
      <xdr:rowOff>2314575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47675" y="40052625"/>
          <a:ext cx="2390775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10</xdr:row>
      <xdr:rowOff>19050</xdr:rowOff>
    </xdr:from>
    <xdr:to>
      <xdr:col>0</xdr:col>
      <xdr:colOff>3048000</xdr:colOff>
      <xdr:row>10</xdr:row>
      <xdr:rowOff>2181225</xdr:rowOff>
    </xdr:to>
    <xdr:pic>
      <xdr:nvPicPr>
        <xdr:cNvPr id="1033" name="Pictur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7200" y="22088475"/>
          <a:ext cx="259080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809625</xdr:colOff>
      <xdr:row>11</xdr:row>
      <xdr:rowOff>200025</xdr:rowOff>
    </xdr:from>
    <xdr:to>
      <xdr:col>0</xdr:col>
      <xdr:colOff>2809875</xdr:colOff>
      <xdr:row>11</xdr:row>
      <xdr:rowOff>1857375</xdr:rowOff>
    </xdr:to>
    <xdr:pic>
      <xdr:nvPicPr>
        <xdr:cNvPr id="1034" name="Picture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09625" y="24593550"/>
          <a:ext cx="20002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590550</xdr:colOff>
      <xdr:row>4</xdr:row>
      <xdr:rowOff>76200</xdr:rowOff>
    </xdr:from>
    <xdr:to>
      <xdr:col>0</xdr:col>
      <xdr:colOff>2847975</xdr:colOff>
      <xdr:row>4</xdr:row>
      <xdr:rowOff>1981200</xdr:rowOff>
    </xdr:to>
    <xdr:pic>
      <xdr:nvPicPr>
        <xdr:cNvPr id="1035" name="Picture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90550" y="7134225"/>
          <a:ext cx="22574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12</xdr:row>
      <xdr:rowOff>209550</xdr:rowOff>
    </xdr:from>
    <xdr:to>
      <xdr:col>0</xdr:col>
      <xdr:colOff>2952750</xdr:colOff>
      <xdr:row>12</xdr:row>
      <xdr:rowOff>2286000</xdr:rowOff>
    </xdr:to>
    <xdr:pic>
      <xdr:nvPicPr>
        <xdr:cNvPr id="1036" name="Picture 1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04825" y="26698575"/>
          <a:ext cx="24479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15</xdr:row>
      <xdr:rowOff>66675</xdr:rowOff>
    </xdr:from>
    <xdr:to>
      <xdr:col>0</xdr:col>
      <xdr:colOff>2914650</xdr:colOff>
      <xdr:row>15</xdr:row>
      <xdr:rowOff>2038350</xdr:rowOff>
    </xdr:to>
    <xdr:pic>
      <xdr:nvPicPr>
        <xdr:cNvPr id="1037" name="Picture 1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42925" y="33528000"/>
          <a:ext cx="237172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581025</xdr:colOff>
      <xdr:row>6</xdr:row>
      <xdr:rowOff>66675</xdr:rowOff>
    </xdr:from>
    <xdr:to>
      <xdr:col>0</xdr:col>
      <xdr:colOff>3000375</xdr:colOff>
      <xdr:row>6</xdr:row>
      <xdr:rowOff>2019300</xdr:rowOff>
    </xdr:to>
    <xdr:pic>
      <xdr:nvPicPr>
        <xdr:cNvPr id="1038" name="Picture 1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81025" y="12649200"/>
          <a:ext cx="241935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21</xdr:row>
      <xdr:rowOff>247650</xdr:rowOff>
    </xdr:from>
    <xdr:to>
      <xdr:col>0</xdr:col>
      <xdr:colOff>2886075</xdr:colOff>
      <xdr:row>21</xdr:row>
      <xdr:rowOff>2371725</xdr:rowOff>
    </xdr:to>
    <xdr:pic>
      <xdr:nvPicPr>
        <xdr:cNvPr id="1039" name="Picture 1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0525" y="47082075"/>
          <a:ext cx="249555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20</xdr:row>
      <xdr:rowOff>142875</xdr:rowOff>
    </xdr:from>
    <xdr:to>
      <xdr:col>0</xdr:col>
      <xdr:colOff>2924175</xdr:colOff>
      <xdr:row>20</xdr:row>
      <xdr:rowOff>2238375</xdr:rowOff>
    </xdr:to>
    <xdr:pic>
      <xdr:nvPicPr>
        <xdr:cNvPr id="1040" name="Picture 1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47675" y="44424600"/>
          <a:ext cx="24765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16</xdr:row>
      <xdr:rowOff>352425</xdr:rowOff>
    </xdr:from>
    <xdr:to>
      <xdr:col>0</xdr:col>
      <xdr:colOff>1590675</xdr:colOff>
      <xdr:row>16</xdr:row>
      <xdr:rowOff>1552575</xdr:rowOff>
    </xdr:to>
    <xdr:pic>
      <xdr:nvPicPr>
        <xdr:cNvPr id="1041" name="Picture 2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80975" y="36023550"/>
          <a:ext cx="14097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1619250</xdr:colOff>
      <xdr:row>16</xdr:row>
      <xdr:rowOff>323850</xdr:rowOff>
    </xdr:from>
    <xdr:to>
      <xdr:col>0</xdr:col>
      <xdr:colOff>3314700</xdr:colOff>
      <xdr:row>16</xdr:row>
      <xdr:rowOff>1762125</xdr:rowOff>
    </xdr:to>
    <xdr:pic>
      <xdr:nvPicPr>
        <xdr:cNvPr id="1042" name="Picture 2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619250" y="35994975"/>
          <a:ext cx="16954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3</xdr:row>
      <xdr:rowOff>190500</xdr:rowOff>
    </xdr:from>
    <xdr:to>
      <xdr:col>0</xdr:col>
      <xdr:colOff>3086100</xdr:colOff>
      <xdr:row>3</xdr:row>
      <xdr:rowOff>2409825</xdr:rowOff>
    </xdr:to>
    <xdr:pic>
      <xdr:nvPicPr>
        <xdr:cNvPr id="1043" name="Picture 2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" y="4619625"/>
          <a:ext cx="262890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647700</xdr:colOff>
      <xdr:row>9</xdr:row>
      <xdr:rowOff>152400</xdr:rowOff>
    </xdr:from>
    <xdr:to>
      <xdr:col>0</xdr:col>
      <xdr:colOff>2876550</xdr:colOff>
      <xdr:row>9</xdr:row>
      <xdr:rowOff>2028825</xdr:rowOff>
    </xdr:to>
    <xdr:pic>
      <xdr:nvPicPr>
        <xdr:cNvPr id="1044" name="Picture 2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47700" y="19783425"/>
          <a:ext cx="222885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22</xdr:row>
      <xdr:rowOff>123825</xdr:rowOff>
    </xdr:from>
    <xdr:to>
      <xdr:col>0</xdr:col>
      <xdr:colOff>3305175</xdr:colOff>
      <xdr:row>22</xdr:row>
      <xdr:rowOff>1657350</xdr:rowOff>
    </xdr:to>
    <xdr:pic>
      <xdr:nvPicPr>
        <xdr:cNvPr id="1045" name="Picture 2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52425" y="49549050"/>
          <a:ext cx="295275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23</xdr:row>
      <xdr:rowOff>209550</xdr:rowOff>
    </xdr:from>
    <xdr:to>
      <xdr:col>0</xdr:col>
      <xdr:colOff>3181350</xdr:colOff>
      <xdr:row>23</xdr:row>
      <xdr:rowOff>1609725</xdr:rowOff>
    </xdr:to>
    <xdr:pic>
      <xdr:nvPicPr>
        <xdr:cNvPr id="1046" name="Picture 2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33350" y="51501675"/>
          <a:ext cx="30480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24</xdr:row>
      <xdr:rowOff>342900</xdr:rowOff>
    </xdr:from>
    <xdr:to>
      <xdr:col>0</xdr:col>
      <xdr:colOff>3286125</xdr:colOff>
      <xdr:row>24</xdr:row>
      <xdr:rowOff>1800225</xdr:rowOff>
    </xdr:to>
    <xdr:pic>
      <xdr:nvPicPr>
        <xdr:cNvPr id="1047" name="Picture 2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4300" y="53463825"/>
          <a:ext cx="31718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26</xdr:row>
      <xdr:rowOff>38100</xdr:rowOff>
    </xdr:from>
    <xdr:to>
      <xdr:col>0</xdr:col>
      <xdr:colOff>3314700</xdr:colOff>
      <xdr:row>26</xdr:row>
      <xdr:rowOff>1590675</xdr:rowOff>
    </xdr:to>
    <xdr:pic>
      <xdr:nvPicPr>
        <xdr:cNvPr id="1048" name="Picture 2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7650" y="55568850"/>
          <a:ext cx="306705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27</xdr:row>
      <xdr:rowOff>276225</xdr:rowOff>
    </xdr:from>
    <xdr:to>
      <xdr:col>0</xdr:col>
      <xdr:colOff>3314700</xdr:colOff>
      <xdr:row>27</xdr:row>
      <xdr:rowOff>1895475</xdr:rowOff>
    </xdr:to>
    <xdr:pic>
      <xdr:nvPicPr>
        <xdr:cNvPr id="1049" name="Picture 2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4300" y="57483375"/>
          <a:ext cx="320040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28</xdr:row>
      <xdr:rowOff>28575</xdr:rowOff>
    </xdr:from>
    <xdr:to>
      <xdr:col>0</xdr:col>
      <xdr:colOff>3371850</xdr:colOff>
      <xdr:row>28</xdr:row>
      <xdr:rowOff>1685925</xdr:rowOff>
    </xdr:to>
    <xdr:pic>
      <xdr:nvPicPr>
        <xdr:cNvPr id="1050" name="Picture 2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5250" y="59369325"/>
          <a:ext cx="32766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31</xdr:row>
      <xdr:rowOff>190500</xdr:rowOff>
    </xdr:from>
    <xdr:to>
      <xdr:col>0</xdr:col>
      <xdr:colOff>3305175</xdr:colOff>
      <xdr:row>31</xdr:row>
      <xdr:rowOff>1847850</xdr:rowOff>
    </xdr:to>
    <xdr:pic>
      <xdr:nvPicPr>
        <xdr:cNvPr id="1051" name="Picture 3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0" y="61912500"/>
          <a:ext cx="32099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32</xdr:row>
      <xdr:rowOff>142875</xdr:rowOff>
    </xdr:from>
    <xdr:to>
      <xdr:col>0</xdr:col>
      <xdr:colOff>3305175</xdr:colOff>
      <xdr:row>32</xdr:row>
      <xdr:rowOff>1800225</xdr:rowOff>
    </xdr:to>
    <xdr:pic>
      <xdr:nvPicPr>
        <xdr:cNvPr id="1052" name="Picture 31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5250" y="63998475"/>
          <a:ext cx="3209925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33</xdr:row>
      <xdr:rowOff>333375</xdr:rowOff>
    </xdr:from>
    <xdr:to>
      <xdr:col>0</xdr:col>
      <xdr:colOff>3324225</xdr:colOff>
      <xdr:row>33</xdr:row>
      <xdr:rowOff>1857375</xdr:rowOff>
    </xdr:to>
    <xdr:pic>
      <xdr:nvPicPr>
        <xdr:cNvPr id="1053" name="Picture 32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" y="66208275"/>
          <a:ext cx="3305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34</xdr:row>
      <xdr:rowOff>238125</xdr:rowOff>
    </xdr:from>
    <xdr:to>
      <xdr:col>0</xdr:col>
      <xdr:colOff>3333750</xdr:colOff>
      <xdr:row>34</xdr:row>
      <xdr:rowOff>1762125</xdr:rowOff>
    </xdr:to>
    <xdr:pic>
      <xdr:nvPicPr>
        <xdr:cNvPr id="1054" name="Picture 33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" y="68475225"/>
          <a:ext cx="33051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36</xdr:row>
      <xdr:rowOff>361950</xdr:rowOff>
    </xdr:from>
    <xdr:to>
      <xdr:col>0</xdr:col>
      <xdr:colOff>3333750</xdr:colOff>
      <xdr:row>36</xdr:row>
      <xdr:rowOff>1847850</xdr:rowOff>
    </xdr:to>
    <xdr:pic>
      <xdr:nvPicPr>
        <xdr:cNvPr id="1055" name="Picture 34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4775" y="72980550"/>
          <a:ext cx="32289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37</xdr:row>
      <xdr:rowOff>581025</xdr:rowOff>
    </xdr:from>
    <xdr:to>
      <xdr:col>0</xdr:col>
      <xdr:colOff>3343275</xdr:colOff>
      <xdr:row>37</xdr:row>
      <xdr:rowOff>2066925</xdr:rowOff>
    </xdr:to>
    <xdr:pic>
      <xdr:nvPicPr>
        <xdr:cNvPr id="1056" name="Picture 35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4300" y="75523725"/>
          <a:ext cx="32289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35</xdr:row>
      <xdr:rowOff>371475</xdr:rowOff>
    </xdr:from>
    <xdr:to>
      <xdr:col>0</xdr:col>
      <xdr:colOff>3333750</xdr:colOff>
      <xdr:row>35</xdr:row>
      <xdr:rowOff>2047875</xdr:rowOff>
    </xdr:to>
    <xdr:pic>
      <xdr:nvPicPr>
        <xdr:cNvPr id="1057" name="Picture 3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70589775"/>
          <a:ext cx="32670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14</xdr:row>
      <xdr:rowOff>238125</xdr:rowOff>
    </xdr:from>
    <xdr:to>
      <xdr:col>0</xdr:col>
      <xdr:colOff>3305175</xdr:colOff>
      <xdr:row>14</xdr:row>
      <xdr:rowOff>1876425</xdr:rowOff>
    </xdr:to>
    <xdr:pic>
      <xdr:nvPicPr>
        <xdr:cNvPr id="1058" name="Picture 3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0" y="31299150"/>
          <a:ext cx="315277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7</xdr:row>
      <xdr:rowOff>257175</xdr:rowOff>
    </xdr:from>
    <xdr:to>
      <xdr:col>0</xdr:col>
      <xdr:colOff>3162300</xdr:colOff>
      <xdr:row>7</xdr:row>
      <xdr:rowOff>1781175</xdr:rowOff>
    </xdr:to>
    <xdr:pic>
      <xdr:nvPicPr>
        <xdr:cNvPr id="1059" name="Picture 3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00025" y="15049500"/>
          <a:ext cx="296227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e/OneDrive/Desktop/Dobilas%20LTD%20Mokesciai%202023-2024/Stock%20List%2005.04.2023/Accounts-Working-Papers%20(5)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Printing"/>
      <sheetName val="Instructions"/>
      <sheetName val="planning"/>
      <sheetName val="Sheet Index"/>
      <sheetName val="Queries"/>
      <sheetName val="Taxnotes"/>
      <sheetName val="Accs"/>
      <sheetName val="FALead"/>
      <sheetName val="FAReg"/>
      <sheetName val="FARegMV"/>
      <sheetName val="FARegPM"/>
      <sheetName val="FARegFF"/>
      <sheetName val="FARegOTHER"/>
      <sheetName val="Intanlead"/>
      <sheetName val="Intan"/>
      <sheetName val="InvLead"/>
      <sheetName val="StockLead"/>
      <sheetName val="Stockwip"/>
      <sheetName val="DrsLead"/>
      <sheetName val="S.L control"/>
      <sheetName val="SLBals"/>
      <sheetName val="SLadjustments"/>
      <sheetName val="SDB"/>
      <sheetName val="Prepayments"/>
      <sheetName val="BankLead"/>
      <sheetName val="Deposit accounts"/>
      <sheetName val="Bank control"/>
      <sheetName val="Receipts"/>
      <sheetName val="Payments"/>
      <sheetName val="P C account"/>
      <sheetName val="P.C. payments"/>
      <sheetName val="CrsLead"/>
      <sheetName val="P.L. control"/>
      <sheetName val="PLBals"/>
      <sheetName val="PDB"/>
      <sheetName val="Accruals"/>
      <sheetName val="TaxLead"/>
      <sheetName val="C. Tax control"/>
      <sheetName val="Deferred tax"/>
      <sheetName val="VAT control"/>
      <sheetName val="VAT summary"/>
      <sheetName val="PAYE control"/>
      <sheetName val="CredLead"/>
      <sheetName val="HP Summary"/>
      <sheetName val="HP Accounts"/>
      <sheetName val="Loan Summary"/>
      <sheetName val="Loan Accounts"/>
      <sheetName val="ScapLead"/>
      <sheetName val="CapAccs"/>
      <sheetName val="Wages control"/>
      <sheetName val="Payroll 1"/>
      <sheetName val="Payroll 2"/>
      <sheetName val="Man. acs"/>
      <sheetName val="Journals"/>
      <sheetName val="Spare1"/>
      <sheetName val="Spare2"/>
      <sheetName val="Spare3"/>
      <sheetName val="TrialBalance"/>
    </sheetNames>
    <sheetDataSet>
      <sheetData sheetId="0" refreshError="1">
        <row r="12">
          <cell r="E12" t="str">
            <v>Example Accounts Papers Ltd</v>
          </cell>
        </row>
        <row r="14">
          <cell r="F14" t="str">
            <v>Year ended</v>
          </cell>
        </row>
        <row r="17">
          <cell r="G17">
            <v>41639</v>
          </cell>
        </row>
        <row r="19">
          <cell r="G19" t="str">
            <v>TJF</v>
          </cell>
        </row>
        <row r="20">
          <cell r="O20">
            <v>41275</v>
          </cell>
        </row>
        <row r="21">
          <cell r="G21">
            <v>44004</v>
          </cell>
        </row>
        <row r="47">
          <cell r="Q47">
            <v>0</v>
          </cell>
        </row>
        <row r="52">
          <cell r="Q52">
            <v>0</v>
          </cell>
        </row>
        <row r="57">
          <cell r="Q57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8">
          <cell r="D8" t="str">
            <v>A1</v>
          </cell>
        </row>
        <row r="9">
          <cell r="D9" t="str">
            <v>C1</v>
          </cell>
        </row>
        <row r="10">
          <cell r="D10" t="str">
            <v>C2</v>
          </cell>
        </row>
        <row r="11">
          <cell r="D11" t="str">
            <v>D1</v>
          </cell>
        </row>
        <row r="12">
          <cell r="D12" t="str">
            <v>D2</v>
          </cell>
        </row>
        <row r="13">
          <cell r="D13" t="str">
            <v>E1</v>
          </cell>
        </row>
        <row r="14">
          <cell r="D14" t="str">
            <v>F1</v>
          </cell>
        </row>
        <row r="15">
          <cell r="D15" t="str">
            <v>F5</v>
          </cell>
        </row>
        <row r="16">
          <cell r="D16" t="str">
            <v>G1</v>
          </cell>
        </row>
        <row r="17">
          <cell r="D17" t="str">
            <v>G2</v>
          </cell>
        </row>
        <row r="18">
          <cell r="D18" t="str">
            <v>G5</v>
          </cell>
        </row>
        <row r="19">
          <cell r="D19" t="str">
            <v>G4</v>
          </cell>
        </row>
        <row r="20">
          <cell r="D20" t="str">
            <v>G20</v>
          </cell>
          <cell r="F20">
            <v>680</v>
          </cell>
        </row>
        <row r="21">
          <cell r="D21" t="str">
            <v>G15</v>
          </cell>
          <cell r="F21">
            <v>697</v>
          </cell>
        </row>
        <row r="22">
          <cell r="D22" t="str">
            <v>H1</v>
          </cell>
        </row>
        <row r="23">
          <cell r="D23" t="str">
            <v>H3</v>
          </cell>
        </row>
        <row r="24">
          <cell r="D24" t="str">
            <v>H2</v>
          </cell>
        </row>
        <row r="25">
          <cell r="D25" t="str">
            <v>H10</v>
          </cell>
        </row>
        <row r="26">
          <cell r="D26" t="str">
            <v>H20</v>
          </cell>
        </row>
        <row r="27">
          <cell r="D27" t="str">
            <v>H8</v>
          </cell>
        </row>
        <row r="28">
          <cell r="D28" t="str">
            <v>H40</v>
          </cell>
        </row>
        <row r="29">
          <cell r="D29" t="str">
            <v>I1</v>
          </cell>
        </row>
        <row r="30">
          <cell r="D30" t="str">
            <v>I2</v>
          </cell>
        </row>
        <row r="31">
          <cell r="D31" t="str">
            <v>I5</v>
          </cell>
        </row>
        <row r="32">
          <cell r="D32" t="str">
            <v>I20</v>
          </cell>
        </row>
        <row r="33">
          <cell r="D33" t="str">
            <v>I15</v>
          </cell>
          <cell r="F33">
            <v>807</v>
          </cell>
        </row>
        <row r="34">
          <cell r="D34" t="str">
            <v>J1</v>
          </cell>
        </row>
        <row r="35">
          <cell r="D35" t="str">
            <v>J2</v>
          </cell>
        </row>
        <row r="36">
          <cell r="D36" t="str">
            <v>J10</v>
          </cell>
          <cell r="F36">
            <v>967</v>
          </cell>
        </row>
        <row r="37">
          <cell r="D37" t="str">
            <v>J20</v>
          </cell>
          <cell r="F37">
            <v>817</v>
          </cell>
        </row>
        <row r="38">
          <cell r="D38" t="str">
            <v>J21</v>
          </cell>
        </row>
        <row r="39">
          <cell r="D39" t="str">
            <v>J30</v>
          </cell>
        </row>
        <row r="40">
          <cell r="D40" t="str">
            <v>K1</v>
          </cell>
        </row>
        <row r="41">
          <cell r="D41" t="str">
            <v>K10</v>
          </cell>
        </row>
        <row r="42">
          <cell r="D42" t="str">
            <v>K11</v>
          </cell>
        </row>
        <row r="43">
          <cell r="D43" t="str">
            <v>K20</v>
          </cell>
        </row>
        <row r="44">
          <cell r="D44" t="str">
            <v>K21</v>
          </cell>
        </row>
        <row r="45">
          <cell r="D45" t="str">
            <v>L1</v>
          </cell>
        </row>
        <row r="46">
          <cell r="D46" t="str">
            <v>L1</v>
          </cell>
        </row>
        <row r="48">
          <cell r="D48" t="str">
            <v>M10</v>
          </cell>
        </row>
        <row r="49">
          <cell r="D49" t="str">
            <v>M11</v>
          </cell>
        </row>
        <row r="50">
          <cell r="D50" t="str">
            <v>M12</v>
          </cell>
        </row>
        <row r="51">
          <cell r="D51" t="str">
            <v>N</v>
          </cell>
        </row>
        <row r="52">
          <cell r="D52" t="str">
            <v>Q1</v>
          </cell>
        </row>
        <row r="53">
          <cell r="D53" t="str">
            <v>B1</v>
          </cell>
        </row>
      </sheetData>
      <sheetData sheetId="5" refreshError="1"/>
      <sheetData sheetId="6" refreshError="1"/>
      <sheetData sheetId="7" refreshError="1"/>
      <sheetData sheetId="8" refreshError="1">
        <row r="23">
          <cell r="K23">
            <v>0</v>
          </cell>
        </row>
      </sheetData>
      <sheetData sheetId="9" refreshError="1"/>
      <sheetData sheetId="10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</row>
      </sheetData>
      <sheetData sheetId="11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</row>
      </sheetData>
      <sheetData sheetId="13" refreshError="1">
        <row r="8">
          <cell r="D8">
            <v>0</v>
          </cell>
          <cell r="E8">
            <v>0</v>
          </cell>
          <cell r="F8">
            <v>0</v>
          </cell>
          <cell r="H8">
            <v>0</v>
          </cell>
          <cell r="I8">
            <v>0</v>
          </cell>
          <cell r="J8">
            <v>0</v>
          </cell>
        </row>
      </sheetData>
      <sheetData sheetId="14" refreshError="1">
        <row r="34">
          <cell r="F34">
            <v>0</v>
          </cell>
        </row>
      </sheetData>
      <sheetData sheetId="15" refreshError="1">
        <row r="14">
          <cell r="K14">
            <v>0</v>
          </cell>
          <cell r="L14">
            <v>0</v>
          </cell>
        </row>
      </sheetData>
      <sheetData sheetId="16" refreshError="1"/>
      <sheetData sheetId="17" refreshError="1">
        <row r="15">
          <cell r="F15">
            <v>0</v>
          </cell>
        </row>
        <row r="23">
          <cell r="F23">
            <v>0</v>
          </cell>
        </row>
        <row r="31">
          <cell r="F31">
            <v>0</v>
          </cell>
        </row>
        <row r="38">
          <cell r="F38">
            <v>0</v>
          </cell>
        </row>
      </sheetData>
      <sheetData sheetId="18" refreshError="1"/>
      <sheetData sheetId="19" refreshError="1">
        <row r="28">
          <cell r="F28">
            <v>0</v>
          </cell>
        </row>
        <row r="38">
          <cell r="F38">
            <v>0</v>
          </cell>
        </row>
      </sheetData>
      <sheetData sheetId="20" refreshError="1">
        <row r="16">
          <cell r="E16">
            <v>0</v>
          </cell>
        </row>
        <row r="37">
          <cell r="D37">
            <v>0</v>
          </cell>
        </row>
      </sheetData>
      <sheetData sheetId="21" refreshError="1"/>
      <sheetData sheetId="22" refreshError="1"/>
      <sheetData sheetId="23" refreshError="1">
        <row r="35">
          <cell r="J35">
            <v>0</v>
          </cell>
        </row>
      </sheetData>
      <sheetData sheetId="24" refreshError="1"/>
      <sheetData sheetId="25" refreshError="1"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23">
          <cell r="F23">
            <v>0</v>
          </cell>
        </row>
        <row r="27">
          <cell r="F27">
            <v>0</v>
          </cell>
        </row>
        <row r="39">
          <cell r="F39">
            <v>0</v>
          </cell>
        </row>
      </sheetData>
      <sheetData sheetId="26" refreshError="1"/>
      <sheetData sheetId="27" refreshError="1">
        <row r="17">
          <cell r="K17">
            <v>0</v>
          </cell>
        </row>
      </sheetData>
      <sheetData sheetId="28" refreshError="1"/>
      <sheetData sheetId="29" refreshError="1">
        <row r="23">
          <cell r="E23">
            <v>0</v>
          </cell>
          <cell r="F23">
            <v>0</v>
          </cell>
        </row>
      </sheetData>
      <sheetData sheetId="30" refreshError="1"/>
      <sheetData sheetId="31" refreshError="1"/>
      <sheetData sheetId="32" refreshError="1">
        <row r="18">
          <cell r="F18">
            <v>0</v>
          </cell>
        </row>
        <row r="34">
          <cell r="F34">
            <v>0</v>
          </cell>
        </row>
        <row r="39">
          <cell r="F39">
            <v>0</v>
          </cell>
        </row>
        <row r="45">
          <cell r="F45">
            <v>0</v>
          </cell>
        </row>
      </sheetData>
      <sheetData sheetId="33" refreshError="1"/>
      <sheetData sheetId="34" refreshError="1">
        <row r="8">
          <cell r="D8">
            <v>0</v>
          </cell>
        </row>
      </sheetData>
      <sheetData sheetId="35" refreshError="1"/>
      <sheetData sheetId="36" refreshError="1"/>
      <sheetData sheetId="37" refreshError="1">
        <row r="17">
          <cell r="F17">
            <v>0</v>
          </cell>
        </row>
        <row r="23">
          <cell r="F23">
            <v>0</v>
          </cell>
        </row>
        <row r="27">
          <cell r="F27">
            <v>0</v>
          </cell>
        </row>
      </sheetData>
      <sheetData sheetId="38" refreshError="1"/>
      <sheetData sheetId="39" refreshError="1">
        <row r="6">
          <cell r="G6">
            <v>0</v>
          </cell>
          <cell r="H6">
            <v>0</v>
          </cell>
        </row>
      </sheetData>
      <sheetData sheetId="40" refreshError="1">
        <row r="24">
          <cell r="E24">
            <v>0</v>
          </cell>
        </row>
        <row r="38">
          <cell r="E38">
            <v>0</v>
          </cell>
        </row>
      </sheetData>
      <sheetData sheetId="41" refreshError="1">
        <row r="17">
          <cell r="B17">
            <v>0</v>
          </cell>
          <cell r="F17">
            <v>0</v>
          </cell>
          <cell r="K17">
            <v>0</v>
          </cell>
          <cell r="M17">
            <v>0</v>
          </cell>
        </row>
      </sheetData>
      <sheetData sheetId="42" refreshError="1"/>
      <sheetData sheetId="43" refreshError="1">
        <row r="32">
          <cell r="F32">
            <v>0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>
        <row r="16">
          <cell r="F16">
            <v>0</v>
          </cell>
        </row>
        <row r="30">
          <cell r="F30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2"/>
  <sheetViews>
    <sheetView tabSelected="1" workbookViewId="0">
      <pane ySplit="1" topLeftCell="A2" activePane="bottomLeft" state="frozen"/>
      <selection pane="bottomLeft" activeCell="M3" sqref="M3"/>
    </sheetView>
  </sheetViews>
  <sheetFormatPr defaultRowHeight="12.75" customHeight="1"/>
  <cols>
    <col min="1" max="1" width="51.140625" style="1" customWidth="1"/>
    <col min="2" max="2" width="63.5703125" style="1" customWidth="1"/>
    <col min="3" max="3" width="15.5703125" style="1" bestFit="1" customWidth="1"/>
    <col min="4" max="5" width="12.85546875" style="25" customWidth="1"/>
    <col min="6" max="6" width="11.85546875" style="33" customWidth="1"/>
    <col min="7" max="7" width="14.5703125" style="33" bestFit="1" customWidth="1"/>
    <col min="8" max="16384" width="9.140625" style="1"/>
  </cols>
  <sheetData>
    <row r="1" spans="2:7" ht="18.75">
      <c r="B1" s="14" t="s">
        <v>1</v>
      </c>
      <c r="C1" s="15" t="s">
        <v>37</v>
      </c>
      <c r="D1" s="19"/>
      <c r="E1" s="20"/>
      <c r="F1" s="16" t="s">
        <v>38</v>
      </c>
      <c r="G1" s="17" t="s">
        <v>39</v>
      </c>
    </row>
    <row r="2" spans="2:7" ht="159" customHeight="1">
      <c r="B2" s="8" t="s">
        <v>16</v>
      </c>
      <c r="C2" s="9">
        <v>56</v>
      </c>
      <c r="D2" s="21"/>
      <c r="E2" s="22"/>
      <c r="F2" s="26">
        <v>7.99</v>
      </c>
      <c r="G2" s="26">
        <f t="shared" ref="G2:G25" si="0">C2*F2</f>
        <v>447.44</v>
      </c>
    </row>
    <row r="3" spans="2:7" ht="171" customHeight="1">
      <c r="B3" s="8" t="s">
        <v>17</v>
      </c>
      <c r="C3" s="9">
        <v>284</v>
      </c>
      <c r="D3" s="21"/>
      <c r="E3" s="22"/>
      <c r="F3" s="26">
        <v>6.99</v>
      </c>
      <c r="G3" s="26">
        <f t="shared" si="0"/>
        <v>1985.16</v>
      </c>
    </row>
    <row r="4" spans="2:7" ht="207" customHeight="1">
      <c r="B4" s="8" t="s">
        <v>18</v>
      </c>
      <c r="C4" s="9">
        <v>420</v>
      </c>
      <c r="D4" s="21"/>
      <c r="E4" s="22"/>
      <c r="F4" s="26">
        <v>8.99</v>
      </c>
      <c r="G4" s="26">
        <f t="shared" si="0"/>
        <v>3775.8</v>
      </c>
    </row>
    <row r="5" spans="2:7" ht="183" customHeight="1">
      <c r="B5" s="8" t="s">
        <v>19</v>
      </c>
      <c r="C5" s="9">
        <v>50</v>
      </c>
      <c r="D5" s="21"/>
      <c r="E5" s="22"/>
      <c r="F5" s="26">
        <v>7.99</v>
      </c>
      <c r="G5" s="26">
        <f t="shared" si="0"/>
        <v>399.5</v>
      </c>
    </row>
    <row r="6" spans="2:7" ht="252" customHeight="1">
      <c r="B6" s="9" t="s">
        <v>20</v>
      </c>
      <c r="C6" s="9">
        <v>28</v>
      </c>
      <c r="D6" s="21"/>
      <c r="E6" s="22"/>
      <c r="F6" s="26">
        <v>9.99</v>
      </c>
      <c r="G6" s="26">
        <f t="shared" si="0"/>
        <v>279.72000000000003</v>
      </c>
    </row>
    <row r="7" spans="2:7" ht="174" customHeight="1">
      <c r="B7" s="8" t="s">
        <v>21</v>
      </c>
      <c r="C7" s="9">
        <v>91</v>
      </c>
      <c r="D7" s="21"/>
      <c r="E7" s="22"/>
      <c r="F7" s="26">
        <v>7.99</v>
      </c>
      <c r="G7" s="26">
        <f t="shared" si="0"/>
        <v>727.09</v>
      </c>
    </row>
    <row r="8" spans="2:7" ht="174" customHeight="1">
      <c r="B8" s="8" t="s">
        <v>22</v>
      </c>
      <c r="C8" s="9">
        <v>315</v>
      </c>
      <c r="D8" s="21"/>
      <c r="E8" s="22"/>
      <c r="F8" s="26">
        <v>6.99</v>
      </c>
      <c r="G8" s="26">
        <f t="shared" si="0"/>
        <v>2201.85</v>
      </c>
    </row>
    <row r="9" spans="2:7" ht="207" customHeight="1">
      <c r="B9" s="8" t="s">
        <v>23</v>
      </c>
      <c r="C9" s="9">
        <v>2109</v>
      </c>
      <c r="D9" s="21"/>
      <c r="E9" s="22"/>
      <c r="F9" s="26">
        <v>7.99</v>
      </c>
      <c r="G9" s="26">
        <f t="shared" si="0"/>
        <v>16850.91</v>
      </c>
    </row>
    <row r="10" spans="2:7" ht="192" customHeight="1">
      <c r="B10" s="8" t="s">
        <v>24</v>
      </c>
      <c r="C10" s="9">
        <v>94</v>
      </c>
      <c r="D10" s="21"/>
      <c r="E10" s="22"/>
      <c r="F10" s="26">
        <v>8.99</v>
      </c>
      <c r="G10" s="26">
        <f t="shared" si="0"/>
        <v>845.06000000000006</v>
      </c>
    </row>
    <row r="11" spans="2:7" ht="183" customHeight="1">
      <c r="B11" s="8" t="s">
        <v>25</v>
      </c>
      <c r="C11" s="9">
        <v>813</v>
      </c>
      <c r="D11" s="21"/>
      <c r="E11" s="22"/>
      <c r="F11" s="26">
        <v>8.99</v>
      </c>
      <c r="G11" s="26">
        <f t="shared" si="0"/>
        <v>7308.87</v>
      </c>
    </row>
    <row r="12" spans="2:7" ht="165" customHeight="1">
      <c r="B12" s="8" t="s">
        <v>26</v>
      </c>
      <c r="C12" s="9">
        <v>270</v>
      </c>
      <c r="D12" s="21"/>
      <c r="E12" s="22"/>
      <c r="F12" s="26">
        <v>8.99</v>
      </c>
      <c r="G12" s="26">
        <f t="shared" si="0"/>
        <v>2427.3000000000002</v>
      </c>
    </row>
    <row r="13" spans="2:7" ht="189" customHeight="1">
      <c r="B13" s="8" t="s">
        <v>27</v>
      </c>
      <c r="C13" s="9">
        <v>435</v>
      </c>
      <c r="D13" s="21"/>
      <c r="E13" s="22"/>
      <c r="F13" s="26">
        <v>7.99</v>
      </c>
      <c r="G13" s="26">
        <f t="shared" si="0"/>
        <v>3475.65</v>
      </c>
    </row>
    <row r="14" spans="2:7" ht="171" customHeight="1">
      <c r="B14" s="8" t="s">
        <v>28</v>
      </c>
      <c r="C14" s="9">
        <v>219</v>
      </c>
      <c r="D14" s="21"/>
      <c r="E14" s="22"/>
      <c r="F14" s="26">
        <v>8.99</v>
      </c>
      <c r="G14" s="26">
        <f t="shared" si="0"/>
        <v>1968.81</v>
      </c>
    </row>
    <row r="15" spans="2:7" ht="189" customHeight="1">
      <c r="B15" s="10" t="s">
        <v>29</v>
      </c>
      <c r="C15" s="11">
        <v>505</v>
      </c>
      <c r="D15" s="21"/>
      <c r="E15" s="22"/>
      <c r="F15" s="26">
        <v>7.99</v>
      </c>
      <c r="G15" s="26">
        <f t="shared" si="0"/>
        <v>4034.9500000000003</v>
      </c>
    </row>
    <row r="16" spans="2:7" ht="174" customHeight="1">
      <c r="B16" s="8" t="s">
        <v>30</v>
      </c>
      <c r="C16" s="11">
        <v>757</v>
      </c>
      <c r="D16" s="21"/>
      <c r="E16" s="22"/>
      <c r="F16" s="26">
        <v>7.99</v>
      </c>
      <c r="G16" s="26">
        <f t="shared" si="0"/>
        <v>6048.43</v>
      </c>
    </row>
    <row r="17" spans="2:7" ht="153" customHeight="1">
      <c r="B17" s="10" t="s">
        <v>31</v>
      </c>
      <c r="C17" s="11">
        <v>56</v>
      </c>
      <c r="D17" s="21"/>
      <c r="E17" s="22"/>
      <c r="F17" s="26">
        <v>7.99</v>
      </c>
      <c r="G17" s="26">
        <f t="shared" si="0"/>
        <v>447.44</v>
      </c>
    </row>
    <row r="18" spans="2:7" ht="174" customHeight="1">
      <c r="B18" s="3" t="s">
        <v>32</v>
      </c>
      <c r="C18" s="11">
        <v>563</v>
      </c>
      <c r="D18" s="21"/>
      <c r="E18" s="22"/>
      <c r="F18" s="26">
        <v>7.99</v>
      </c>
      <c r="G18" s="26">
        <f t="shared" si="0"/>
        <v>4498.37</v>
      </c>
    </row>
    <row r="19" spans="2:7" ht="204" customHeight="1">
      <c r="B19" s="10" t="s">
        <v>33</v>
      </c>
      <c r="C19" s="11">
        <v>45</v>
      </c>
      <c r="D19" s="21"/>
      <c r="E19" s="22"/>
      <c r="F19" s="26">
        <v>7.99</v>
      </c>
      <c r="G19" s="26">
        <f t="shared" si="0"/>
        <v>359.55</v>
      </c>
    </row>
    <row r="20" spans="2:7" ht="147" customHeight="1">
      <c r="B20" s="10" t="s">
        <v>34</v>
      </c>
      <c r="C20" s="11">
        <v>273</v>
      </c>
      <c r="D20" s="21"/>
      <c r="E20" s="22"/>
      <c r="F20" s="26">
        <v>7.99</v>
      </c>
      <c r="G20" s="26">
        <f t="shared" si="0"/>
        <v>2181.27</v>
      </c>
    </row>
    <row r="21" spans="2:7" ht="201" customHeight="1">
      <c r="B21" s="4" t="s">
        <v>35</v>
      </c>
      <c r="C21" s="11">
        <v>1430</v>
      </c>
      <c r="D21" s="21"/>
      <c r="E21" s="22"/>
      <c r="F21" s="26">
        <v>8.99</v>
      </c>
      <c r="G21" s="26">
        <f t="shared" si="0"/>
        <v>12855.7</v>
      </c>
    </row>
    <row r="22" spans="2:7" ht="204" customHeight="1">
      <c r="B22" s="4" t="s">
        <v>36</v>
      </c>
      <c r="C22" s="11">
        <v>78</v>
      </c>
      <c r="D22" s="21"/>
      <c r="E22" s="22"/>
      <c r="F22" s="26">
        <v>12.99</v>
      </c>
      <c r="G22" s="26">
        <f t="shared" si="0"/>
        <v>1013.22</v>
      </c>
    </row>
    <row r="23" spans="2:7" ht="147" customHeight="1">
      <c r="B23" s="4" t="s">
        <v>9</v>
      </c>
      <c r="C23" s="11">
        <v>26</v>
      </c>
      <c r="D23" s="21"/>
      <c r="E23" s="22"/>
      <c r="F23" s="26">
        <v>7.99</v>
      </c>
      <c r="G23" s="26">
        <f t="shared" si="0"/>
        <v>207.74</v>
      </c>
    </row>
    <row r="24" spans="2:7" ht="144" customHeight="1">
      <c r="B24" s="4" t="s">
        <v>11</v>
      </c>
      <c r="C24" s="11">
        <v>17</v>
      </c>
      <c r="D24" s="21"/>
      <c r="E24" s="22"/>
      <c r="F24" s="26">
        <v>9.99</v>
      </c>
      <c r="G24" s="26">
        <f t="shared" si="0"/>
        <v>169.83</v>
      </c>
    </row>
    <row r="25" spans="2:7" ht="171" customHeight="1">
      <c r="B25" s="4" t="s">
        <v>10</v>
      </c>
      <c r="C25" s="11">
        <v>15</v>
      </c>
      <c r="D25" s="21"/>
      <c r="E25" s="22"/>
      <c r="F25" s="26">
        <v>8.99</v>
      </c>
      <c r="G25" s="26">
        <f t="shared" si="0"/>
        <v>134.85</v>
      </c>
    </row>
    <row r="26" spans="2:7" ht="18.75">
      <c r="B26" s="4"/>
      <c r="C26" s="11"/>
      <c r="D26" s="21"/>
      <c r="E26" s="22"/>
      <c r="F26" s="26"/>
      <c r="G26" s="26"/>
    </row>
    <row r="27" spans="2:7" ht="132" customHeight="1">
      <c r="B27" s="4" t="s">
        <v>12</v>
      </c>
      <c r="C27" s="11">
        <v>8</v>
      </c>
      <c r="D27" s="21"/>
      <c r="E27" s="22"/>
      <c r="F27" s="26">
        <v>7.99</v>
      </c>
      <c r="G27" s="26">
        <f>C27*F27</f>
        <v>63.92</v>
      </c>
    </row>
    <row r="28" spans="2:7" ht="168" customHeight="1">
      <c r="B28" s="4" t="s">
        <v>13</v>
      </c>
      <c r="C28" s="11">
        <v>6</v>
      </c>
      <c r="D28" s="21"/>
      <c r="E28" s="22"/>
      <c r="F28" s="26">
        <v>8.99</v>
      </c>
      <c r="G28" s="26">
        <f>C28*F28</f>
        <v>53.94</v>
      </c>
    </row>
    <row r="29" spans="2:7" ht="150" customHeight="1">
      <c r="B29" s="4" t="s">
        <v>14</v>
      </c>
      <c r="C29" s="11">
        <v>6</v>
      </c>
      <c r="D29" s="21"/>
      <c r="E29" s="22"/>
      <c r="F29" s="26">
        <v>13.99</v>
      </c>
      <c r="G29" s="26">
        <f>C29*F29</f>
        <v>83.94</v>
      </c>
    </row>
    <row r="30" spans="2:7" ht="18.75">
      <c r="B30" s="4"/>
      <c r="C30" s="11"/>
      <c r="D30" s="21"/>
      <c r="E30" s="22"/>
      <c r="F30" s="26"/>
      <c r="G30" s="26"/>
    </row>
    <row r="31" spans="2:7" ht="18.75">
      <c r="B31" s="12" t="s">
        <v>0</v>
      </c>
      <c r="C31" s="11"/>
      <c r="D31" s="21"/>
      <c r="E31" s="22"/>
      <c r="F31" s="26"/>
      <c r="G31" s="26"/>
    </row>
    <row r="32" spans="2:7" ht="168" customHeight="1">
      <c r="B32" s="13" t="s">
        <v>4</v>
      </c>
      <c r="C32" s="11">
        <v>600</v>
      </c>
      <c r="D32" s="21"/>
      <c r="E32" s="22"/>
      <c r="F32" s="26">
        <v>4.99</v>
      </c>
      <c r="G32" s="26">
        <f t="shared" ref="G32:G38" si="1">C32*F32</f>
        <v>2994</v>
      </c>
    </row>
    <row r="33" spans="2:7" ht="159" customHeight="1">
      <c r="B33" s="13" t="s">
        <v>5</v>
      </c>
      <c r="C33" s="11">
        <v>100</v>
      </c>
      <c r="D33" s="21"/>
      <c r="E33" s="22"/>
      <c r="F33" s="26">
        <v>4.99</v>
      </c>
      <c r="G33" s="26">
        <f t="shared" si="1"/>
        <v>499</v>
      </c>
    </row>
    <row r="34" spans="2:7" ht="186" customHeight="1">
      <c r="B34" s="13" t="s">
        <v>2</v>
      </c>
      <c r="C34" s="11">
        <v>450</v>
      </c>
      <c r="D34" s="21"/>
      <c r="E34" s="22"/>
      <c r="F34" s="26">
        <v>4.99</v>
      </c>
      <c r="G34" s="26">
        <f t="shared" si="1"/>
        <v>2245.5</v>
      </c>
    </row>
    <row r="35" spans="2:7" ht="156" customHeight="1">
      <c r="B35" s="13" t="s">
        <v>3</v>
      </c>
      <c r="C35" s="11">
        <v>290</v>
      </c>
      <c r="D35" s="21"/>
      <c r="E35" s="22"/>
      <c r="F35" s="26">
        <v>4.99</v>
      </c>
      <c r="G35" s="26">
        <f t="shared" si="1"/>
        <v>1447.1000000000001</v>
      </c>
    </row>
    <row r="36" spans="2:7" ht="189" customHeight="1">
      <c r="B36" s="13" t="s">
        <v>6</v>
      </c>
      <c r="C36" s="11">
        <v>100</v>
      </c>
      <c r="D36" s="21"/>
      <c r="E36" s="22"/>
      <c r="F36" s="26">
        <v>4.99</v>
      </c>
      <c r="G36" s="26">
        <f t="shared" si="1"/>
        <v>499</v>
      </c>
    </row>
    <row r="37" spans="2:7" ht="183" customHeight="1">
      <c r="B37" s="13" t="s">
        <v>7</v>
      </c>
      <c r="C37" s="11">
        <v>500</v>
      </c>
      <c r="D37" s="21"/>
      <c r="E37" s="22"/>
      <c r="F37" s="26">
        <v>4.99</v>
      </c>
      <c r="G37" s="26">
        <f t="shared" si="1"/>
        <v>2495</v>
      </c>
    </row>
    <row r="38" spans="2:7" ht="180" customHeight="1">
      <c r="B38" s="13" t="s">
        <v>8</v>
      </c>
      <c r="C38" s="11">
        <v>700</v>
      </c>
      <c r="D38" s="21"/>
      <c r="E38" s="22"/>
      <c r="F38" s="26">
        <v>4.99</v>
      </c>
      <c r="G38" s="26">
        <f t="shared" si="1"/>
        <v>3493</v>
      </c>
    </row>
    <row r="39" spans="2:7" ht="18.75">
      <c r="B39" s="7" t="s">
        <v>15</v>
      </c>
      <c r="C39" s="5">
        <f>SUM(C2:C38)</f>
        <v>11709</v>
      </c>
      <c r="D39" s="18"/>
      <c r="E39" s="18"/>
      <c r="F39" s="27" t="s">
        <v>15</v>
      </c>
      <c r="G39" s="28">
        <f>SUM(G2:G38)</f>
        <v>88518.910000000033</v>
      </c>
    </row>
    <row r="40" spans="2:7" ht="18">
      <c r="B40" s="6"/>
      <c r="C40" s="6"/>
      <c r="D40" s="23"/>
      <c r="E40" s="23"/>
      <c r="F40" s="29"/>
      <c r="G40" s="30"/>
    </row>
    <row r="41" spans="2:7" ht="18">
      <c r="B41" s="6"/>
      <c r="C41" s="6"/>
      <c r="D41" s="23"/>
      <c r="E41" s="23"/>
      <c r="F41" s="31"/>
      <c r="G41" s="31"/>
    </row>
    <row r="42" spans="2:7" ht="20.25">
      <c r="B42" s="2"/>
      <c r="C42" s="2"/>
      <c r="D42" s="24"/>
      <c r="E42" s="24"/>
      <c r="F42" s="32"/>
      <c r="G42" s="32"/>
    </row>
  </sheetData>
  <phoneticPr fontId="0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2026-04-29T14:54:35Z</dcterms:created>
  <dcterms:modified xsi:type="dcterms:W3CDTF">2026-05-06T08:56:25Z</dcterms:modified>
</cp:coreProperties>
</file>